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m\CACHET\CACHET 2019\"/>
    </mc:Choice>
  </mc:AlternateContent>
  <bookViews>
    <workbookView xWindow="0" yWindow="0" windowWidth="25200" windowHeight="11850"/>
  </bookViews>
  <sheets>
    <sheet name="New Data Sheet" sheetId="4" r:id="rId1"/>
  </sheets>
  <calcPr calcId="162913"/>
</workbook>
</file>

<file path=xl/calcChain.xml><?xml version="1.0" encoding="utf-8"?>
<calcChain xmlns="http://schemas.openxmlformats.org/spreadsheetml/2006/main">
  <c r="B70" i="4" l="1"/>
  <c r="B24" i="4"/>
  <c r="B16" i="4"/>
  <c r="B7" i="4"/>
</calcChain>
</file>

<file path=xl/sharedStrings.xml><?xml version="1.0" encoding="utf-8"?>
<sst xmlns="http://schemas.openxmlformats.org/spreadsheetml/2006/main" count="93" uniqueCount="90">
  <si>
    <t xml:space="preserve">Total FY Applications </t>
  </si>
  <si>
    <t xml:space="preserve">Male FY Apps </t>
  </si>
  <si>
    <t xml:space="preserve">Female FY Apps </t>
  </si>
  <si>
    <t xml:space="preserve">Total FY Admits </t>
  </si>
  <si>
    <t xml:space="preserve">Male FY Admits </t>
  </si>
  <si>
    <t xml:space="preserve">Female FY Admits </t>
  </si>
  <si>
    <t>Total Admitted from WL</t>
  </si>
  <si>
    <t>Total Enrolling from WL</t>
  </si>
  <si>
    <t xml:space="preserve">FY Class Target </t>
  </si>
  <si>
    <t xml:space="preserve">Male FY Deposits </t>
  </si>
  <si>
    <t xml:space="preserve">Female FY Deposits </t>
  </si>
  <si>
    <t>VSAT Mid 50% Range of all Apps</t>
  </si>
  <si>
    <t>VSAT Mid 50% Range of all Admits</t>
  </si>
  <si>
    <t xml:space="preserve">MSAT Mid 50% Range of all Admits </t>
  </si>
  <si>
    <t xml:space="preserve">VSAT Mid 50% Range of all Matrics </t>
  </si>
  <si>
    <t>MSAT Mid 50% Range of all Matrics</t>
  </si>
  <si>
    <t xml:space="preserve">Total Fall Transfer Apps </t>
  </si>
  <si>
    <t>Total Fall Transfer Admits</t>
  </si>
  <si>
    <t xml:space="preserve">Total Fall Transfer Deposits </t>
  </si>
  <si>
    <t xml:space="preserve">Domestic Travel Budget </t>
  </si>
  <si>
    <t>International Travel Budget</t>
  </si>
  <si>
    <t>Data Item</t>
  </si>
  <si>
    <t>APPLICATIONS</t>
  </si>
  <si>
    <t>TESTING</t>
  </si>
  <si>
    <t xml:space="preserve">BUDGET  </t>
  </si>
  <si>
    <t>STAFFING</t>
  </si>
  <si>
    <t>MSAT Mid 50% Range of all Apps</t>
  </si>
  <si>
    <t>FTE Tech Staff</t>
  </si>
  <si>
    <t>COST AND AID</t>
  </si>
  <si>
    <t>Current FY Deposits</t>
  </si>
  <si>
    <t xml:space="preserve">Starting Prof/Admin Salary (3-5 Yrs Experience) </t>
  </si>
  <si>
    <t>Total Apps, % Change (+/-) from last year</t>
  </si>
  <si>
    <t xml:space="preserve">TOEFL Avg of Matrics </t>
  </si>
  <si>
    <t xml:space="preserve">Avg Institutional FY Need-Based Grant </t>
  </si>
  <si>
    <t>Avg Fall Transfer Need-Based Grant</t>
  </si>
  <si>
    <t xml:space="preserve">Starting Prof/Admin Salary (0-2 Yrs Experience) </t>
  </si>
  <si>
    <t>ADMITS</t>
  </si>
  <si>
    <t>Insert School's Name Here</t>
  </si>
  <si>
    <t>Are you test optional?</t>
  </si>
  <si>
    <t>% of applicants submitting SAT/ACT if not required?</t>
  </si>
  <si>
    <t>% Change of Budget from last year</t>
  </si>
  <si>
    <t>FTE Prof/Admin Staff (salaried)</t>
  </si>
  <si>
    <t>FTE Ops/Support Staff (hourly)</t>
  </si>
  <si>
    <t>% of Class Enrolling ED/EA</t>
  </si>
  <si>
    <t>How many students are subsidized in the amount above?</t>
  </si>
  <si>
    <t>Current FY Yield</t>
  </si>
  <si>
    <t>calculated</t>
  </si>
  <si>
    <t xml:space="preserve">Total WL Places Offered/Accepted </t>
  </si>
  <si>
    <t>ACT Mid 50% Range of all Apps</t>
  </si>
  <si>
    <t>ACT Mid 50% Range of all Admits</t>
  </si>
  <si>
    <t xml:space="preserve">ACT Mid 50% Range of all Matrics </t>
  </si>
  <si>
    <t>Number of overnight programs hosted</t>
  </si>
  <si>
    <t>International Admits</t>
  </si>
  <si>
    <t>International Deposits</t>
  </si>
  <si>
    <t>Legacy Admits</t>
  </si>
  <si>
    <t>Legacy Deposits</t>
  </si>
  <si>
    <t>Admit Rate</t>
  </si>
  <si>
    <t>Inquiry to App Conversion</t>
  </si>
  <si>
    <t>Recruitment Cost/Student</t>
  </si>
  <si>
    <t>TTL Recruitment and Conference Travel Budget</t>
  </si>
  <si>
    <t xml:space="preserve">RECRUITMENT </t>
  </si>
  <si>
    <t>Underrepresented Minority Admits</t>
  </si>
  <si>
    <t xml:space="preserve">Underrepresented Minority Deposits </t>
  </si>
  <si>
    <t>WAITLIST</t>
  </si>
  <si>
    <t>Notes:</t>
  </si>
  <si>
    <t>Enrollment Deposit (total fees required to hold enrollment spot)</t>
  </si>
  <si>
    <t xml:space="preserve">High schools visited by staff </t>
  </si>
  <si>
    <t>College fairs by staff</t>
  </si>
  <si>
    <t>Number of open houses (invitation based special events) for prospects</t>
  </si>
  <si>
    <t>Number of open houses (invitation based special events) for admitted students</t>
  </si>
  <si>
    <r>
      <t>Underrepresented Minority</t>
    </r>
    <r>
      <rPr>
        <sz val="10"/>
        <color theme="1"/>
        <rFont val="Calibri"/>
        <family val="2"/>
        <scheme val="minor"/>
      </rPr>
      <t xml:space="preserve"> Apps (exclude Asian, Caucasian, unknown, int'l)</t>
    </r>
  </si>
  <si>
    <r>
      <t>International</t>
    </r>
    <r>
      <rPr>
        <sz val="10"/>
        <color theme="1"/>
        <rFont val="Calibri"/>
        <family val="2"/>
        <scheme val="minor"/>
      </rPr>
      <t xml:space="preserve"> Apps (non-US citizen)</t>
    </r>
  </si>
  <si>
    <t>Legacy Apps (parent only)</t>
  </si>
  <si>
    <t>Underrepresented Minority: Exclude Asian, Caucasian, Unknown, International</t>
  </si>
  <si>
    <t>International: Non-US Citizen</t>
  </si>
  <si>
    <t>Legacy: Parent only</t>
  </si>
  <si>
    <t>* % Receiving Need-Based Aid &amp; % Receiving Merit Scholarship are not mutually exclusive; students who fall into both categories should be counted in both figures</t>
  </si>
  <si>
    <t xml:space="preserve">% Receiving Need-Based Aid* </t>
  </si>
  <si>
    <t>% Receiving Merit Scholarship*</t>
  </si>
  <si>
    <t>TTL Office Budget w/ salaries</t>
  </si>
  <si>
    <t>TTL Office Budget w/out salaries</t>
  </si>
  <si>
    <t>Budget for student travel to campus</t>
  </si>
  <si>
    <t>Number of students hosted overnight (incl programs)</t>
  </si>
  <si>
    <r>
      <t xml:space="preserve">TRANSFERS  </t>
    </r>
    <r>
      <rPr>
        <b/>
        <i/>
        <sz val="10"/>
        <color indexed="10"/>
        <rFont val="Calibri"/>
        <family val="2"/>
        <scheme val="minor"/>
      </rPr>
      <t>(as of August 1)</t>
    </r>
    <r>
      <rPr>
        <b/>
        <sz val="10"/>
        <color indexed="10"/>
        <rFont val="Calibri"/>
        <family val="2"/>
        <scheme val="minor"/>
      </rPr>
      <t xml:space="preserve"> </t>
    </r>
  </si>
  <si>
    <r>
      <t xml:space="preserve">DEPOSITS AND YIELD </t>
    </r>
    <r>
      <rPr>
        <b/>
        <i/>
        <sz val="10"/>
        <color indexed="10"/>
        <rFont val="Calibri"/>
        <family val="2"/>
        <scheme val="minor"/>
      </rPr>
      <t xml:space="preserve"> (as of August 1)</t>
    </r>
  </si>
  <si>
    <t>Total Search Names Purchased (for class entering Fall 2019)</t>
  </si>
  <si>
    <t>Total Inquiries (for class entering Fall 2019)</t>
  </si>
  <si>
    <t>Tuition &amp; Fees '19-'20</t>
  </si>
  <si>
    <t>Application Fee '19-'20</t>
  </si>
  <si>
    <t>CAMPUS VISITS AND SPECIAL EVENTS (July 2018 - June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</si>
</sst>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>
      <alignment vertical="center"/>
    </xf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7" fillId="0" borderId="1" xfId="0" applyFont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3" fontId="6" fillId="0" borderId="1" xfId="0" applyNumberFormat="1" applyFont="1" applyBorder="1" applyAlignment="1" applyProtection="1">
      <alignment wrapText="1"/>
      <protection locked="0"/>
    </xf>
    <xf numFmtId="3" fontId="5" fillId="0" borderId="1" xfId="0" applyNumberFormat="1" applyFont="1" applyBorder="1" applyAlignment="1" applyProtection="1">
      <alignment wrapText="1"/>
      <protection locked="0"/>
    </xf>
    <xf numFmtId="3" fontId="5" fillId="0" borderId="1" xfId="0" applyNumberFormat="1" applyFont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5" fillId="0" borderId="1" xfId="0" quotePrefix="1" applyNumberFormat="1" applyFont="1" applyBorder="1" applyAlignment="1" applyProtection="1">
      <alignment wrapText="1"/>
      <protection locked="0"/>
    </xf>
    <xf numFmtId="164" fontId="6" fillId="0" borderId="1" xfId="0" applyNumberFormat="1" applyFont="1" applyBorder="1" applyAlignment="1" applyProtection="1">
      <alignment wrapText="1"/>
      <protection locked="0"/>
    </xf>
    <xf numFmtId="3" fontId="6" fillId="3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9" fontId="11" fillId="3" borderId="1" xfId="8" applyFont="1" applyFill="1" applyBorder="1" applyAlignment="1" applyProtection="1">
      <alignment wrapText="1"/>
    </xf>
    <xf numFmtId="9" fontId="11" fillId="3" borderId="1" xfId="8" applyFont="1" applyFill="1" applyBorder="1" applyAlignment="1" applyProtection="1">
      <alignment wrapText="1"/>
      <protection hidden="1"/>
    </xf>
    <xf numFmtId="0" fontId="10" fillId="0" borderId="1" xfId="0" applyFont="1" applyBorder="1" applyAlignment="1" applyProtection="1">
      <alignment horizontal="center" textRotation="60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center" textRotation="60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9" fontId="5" fillId="0" borderId="1" xfId="0" applyNumberFormat="1" applyFont="1" applyBorder="1" applyAlignment="1" applyProtection="1">
      <alignment wrapText="1"/>
      <protection locked="0"/>
    </xf>
    <xf numFmtId="165" fontId="5" fillId="0" borderId="1" xfId="0" applyNumberFormat="1" applyFont="1" applyBorder="1" applyAlignment="1" applyProtection="1">
      <alignment wrapText="1"/>
      <protection locked="0"/>
    </xf>
    <xf numFmtId="164" fontId="5" fillId="0" borderId="0" xfId="0" applyNumberFormat="1" applyFont="1" applyProtection="1">
      <protection locked="0"/>
    </xf>
    <xf numFmtId="44" fontId="11" fillId="3" borderId="1" xfId="7" applyFont="1" applyFill="1" applyBorder="1" applyAlignment="1" applyProtection="1">
      <alignment wrapText="1"/>
    </xf>
    <xf numFmtId="0" fontId="11" fillId="0" borderId="0" xfId="0" applyFont="1" applyAlignment="1" applyProtection="1">
      <alignment horizontal="center" wrapText="1"/>
      <protection locked="0"/>
    </xf>
  </cellXfs>
  <cellStyles count="9">
    <cellStyle name="Comma 2" xfId="1"/>
    <cellStyle name="Comma 2 2" xfId="2"/>
    <cellStyle name="Currency" xfId="7" builtinId="4"/>
    <cellStyle name="Currency 2" xfId="3"/>
    <cellStyle name="Currency 3" xfId="4"/>
    <cellStyle name="Normal" xfId="0" builtinId="0"/>
    <cellStyle name="Normal 2" xfId="5"/>
    <cellStyle name="Percent" xfId="8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9"/>
  <sheetViews>
    <sheetView tabSelected="1" zoomScaleNormal="100" zoomScalePageLayoutView="110" workbookViewId="0">
      <selection activeCell="A81" sqref="A81"/>
    </sheetView>
  </sheetViews>
  <sheetFormatPr defaultRowHeight="12.75" x14ac:dyDescent="0.2"/>
  <cols>
    <col min="1" max="1" width="75.7109375" style="16" customWidth="1"/>
    <col min="2" max="2" width="15.5703125" style="16" customWidth="1"/>
    <col min="3" max="11" width="15.7109375" style="24" customWidth="1"/>
    <col min="12" max="12" width="15.7109375" style="28" customWidth="1"/>
    <col min="13" max="21" width="15.7109375" style="26" customWidth="1"/>
    <col min="22" max="16384" width="9.140625" style="27"/>
  </cols>
  <sheetData>
    <row r="1" spans="1:43" s="22" customFormat="1" ht="117.75" customHeight="1" x14ac:dyDescent="0.2">
      <c r="A1" s="1" t="s">
        <v>21</v>
      </c>
      <c r="B1" s="20" t="s">
        <v>37</v>
      </c>
      <c r="C1" s="21"/>
      <c r="D1" s="21"/>
      <c r="E1" s="21"/>
      <c r="F1" s="21"/>
      <c r="G1" s="21"/>
    </row>
    <row r="2" spans="1:43" x14ac:dyDescent="0.2">
      <c r="A2" s="2" t="s">
        <v>60</v>
      </c>
      <c r="B2" s="23"/>
      <c r="L2" s="25"/>
    </row>
    <row r="3" spans="1:43" s="29" customFormat="1" x14ac:dyDescent="0.2">
      <c r="A3" s="3" t="s">
        <v>85</v>
      </c>
      <c r="B3" s="4"/>
      <c r="C3" s="24"/>
      <c r="D3" s="24"/>
      <c r="E3" s="24"/>
      <c r="F3" s="24"/>
      <c r="G3" s="24"/>
      <c r="H3" s="24"/>
      <c r="I3" s="24"/>
      <c r="J3" s="24"/>
      <c r="K3" s="24"/>
      <c r="L3" s="28"/>
      <c r="M3" s="26"/>
      <c r="N3" s="26"/>
      <c r="O3" s="26"/>
      <c r="P3" s="26"/>
      <c r="Q3" s="26"/>
      <c r="R3" s="26"/>
      <c r="S3" s="26"/>
      <c r="T3" s="26"/>
      <c r="U3" s="26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29" customFormat="1" x14ac:dyDescent="0.2">
      <c r="A4" s="4" t="s">
        <v>86</v>
      </c>
      <c r="B4" s="4"/>
      <c r="C4" s="24"/>
      <c r="D4" s="24"/>
      <c r="E4" s="24"/>
      <c r="F4" s="24"/>
      <c r="G4" s="24"/>
      <c r="H4" s="24"/>
      <c r="I4" s="24"/>
      <c r="J4" s="24"/>
      <c r="K4" s="24"/>
      <c r="L4" s="28"/>
      <c r="M4" s="26"/>
      <c r="N4" s="26"/>
      <c r="O4" s="26"/>
      <c r="P4" s="26"/>
      <c r="Q4" s="26"/>
      <c r="R4" s="26"/>
      <c r="S4" s="26"/>
      <c r="T4" s="26"/>
      <c r="U4" s="26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x14ac:dyDescent="0.2">
      <c r="A5" s="2" t="s">
        <v>22</v>
      </c>
      <c r="B5" s="23"/>
    </row>
    <row r="6" spans="1:43" s="30" customFormat="1" x14ac:dyDescent="0.2">
      <c r="A6" s="5" t="s">
        <v>0</v>
      </c>
      <c r="B6" s="4"/>
      <c r="C6" s="24"/>
      <c r="D6" s="24"/>
      <c r="E6" s="24"/>
      <c r="F6" s="24"/>
      <c r="G6" s="24"/>
      <c r="H6" s="24"/>
      <c r="I6" s="24"/>
      <c r="J6" s="24"/>
      <c r="K6" s="24"/>
      <c r="L6" s="28"/>
      <c r="M6" s="26"/>
      <c r="N6" s="26"/>
      <c r="O6" s="26"/>
      <c r="P6" s="26"/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x14ac:dyDescent="0.2">
      <c r="A7" s="6" t="s">
        <v>57</v>
      </c>
      <c r="B7" s="19" t="e">
        <f>B6/B4</f>
        <v>#DIV/0!</v>
      </c>
      <c r="C7" s="40" t="s">
        <v>46</v>
      </c>
    </row>
    <row r="8" spans="1:43" x14ac:dyDescent="0.2">
      <c r="A8" s="7" t="s">
        <v>31</v>
      </c>
      <c r="B8" s="31"/>
    </row>
    <row r="9" spans="1:43" s="29" customFormat="1" x14ac:dyDescent="0.2">
      <c r="A9" s="4" t="s">
        <v>1</v>
      </c>
      <c r="B9" s="4"/>
      <c r="C9" s="24"/>
      <c r="D9" s="24"/>
      <c r="E9" s="24"/>
      <c r="F9" s="24"/>
      <c r="G9" s="24"/>
      <c r="H9" s="24"/>
      <c r="I9" s="24"/>
      <c r="J9" s="24"/>
      <c r="K9" s="24"/>
      <c r="L9" s="28"/>
      <c r="M9" s="26"/>
      <c r="N9" s="26"/>
      <c r="O9" s="26"/>
      <c r="P9" s="26"/>
      <c r="Q9" s="26"/>
      <c r="R9" s="26"/>
      <c r="S9" s="26"/>
      <c r="T9" s="26"/>
      <c r="U9" s="2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29" customFormat="1" x14ac:dyDescent="0.2">
      <c r="A10" s="4" t="s">
        <v>2</v>
      </c>
      <c r="B10" s="4"/>
      <c r="C10" s="24"/>
      <c r="D10" s="24"/>
      <c r="E10" s="24"/>
      <c r="F10" s="24"/>
      <c r="G10" s="24"/>
      <c r="H10" s="24"/>
      <c r="I10" s="24"/>
      <c r="J10" s="24"/>
      <c r="K10" s="24"/>
      <c r="L10" s="28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x14ac:dyDescent="0.2">
      <c r="A11" s="7" t="s">
        <v>70</v>
      </c>
      <c r="B11" s="4"/>
    </row>
    <row r="12" spans="1:43" s="29" customFormat="1" x14ac:dyDescent="0.2">
      <c r="A12" s="4" t="s">
        <v>71</v>
      </c>
      <c r="B12" s="7"/>
      <c r="C12" s="24"/>
      <c r="D12" s="24"/>
      <c r="E12" s="24"/>
      <c r="F12" s="24"/>
      <c r="G12" s="24"/>
      <c r="H12" s="24"/>
      <c r="I12" s="24"/>
      <c r="J12" s="24"/>
      <c r="K12" s="24"/>
      <c r="L12" s="28"/>
      <c r="M12" s="26"/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x14ac:dyDescent="0.2">
      <c r="A13" s="7" t="s">
        <v>72</v>
      </c>
      <c r="B13" s="7"/>
    </row>
    <row r="14" spans="1:43" x14ac:dyDescent="0.2">
      <c r="A14" s="8" t="s">
        <v>36</v>
      </c>
      <c r="B14" s="23"/>
    </row>
    <row r="15" spans="1:43" s="29" customFormat="1" x14ac:dyDescent="0.2">
      <c r="A15" s="4" t="s">
        <v>3</v>
      </c>
      <c r="B15" s="4"/>
      <c r="C15" s="24"/>
      <c r="D15" s="24"/>
      <c r="E15" s="24"/>
      <c r="F15" s="24"/>
      <c r="G15" s="24"/>
      <c r="H15" s="24"/>
      <c r="I15" s="24"/>
      <c r="J15" s="24"/>
      <c r="K15" s="24"/>
      <c r="L15" s="28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x14ac:dyDescent="0.2">
      <c r="A16" s="6" t="s">
        <v>56</v>
      </c>
      <c r="B16" s="18" t="e">
        <f>B15/B6</f>
        <v>#DIV/0!</v>
      </c>
      <c r="C16" s="40" t="s">
        <v>46</v>
      </c>
    </row>
    <row r="17" spans="1:43" s="29" customFormat="1" x14ac:dyDescent="0.2">
      <c r="A17" s="3" t="s">
        <v>4</v>
      </c>
      <c r="B17" s="4"/>
      <c r="C17" s="24"/>
      <c r="D17" s="24"/>
      <c r="E17" s="24"/>
      <c r="F17" s="24"/>
      <c r="G17" s="24"/>
      <c r="H17" s="24"/>
      <c r="I17" s="24"/>
      <c r="J17" s="24"/>
      <c r="K17" s="24"/>
      <c r="L17" s="28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29" customFormat="1" x14ac:dyDescent="0.2">
      <c r="A18" s="3" t="s">
        <v>5</v>
      </c>
      <c r="B18" s="4"/>
      <c r="C18" s="24"/>
      <c r="D18" s="24"/>
      <c r="E18" s="24"/>
      <c r="F18" s="24"/>
      <c r="G18" s="24"/>
      <c r="H18" s="24"/>
      <c r="I18" s="24"/>
      <c r="J18" s="24"/>
      <c r="K18" s="24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x14ac:dyDescent="0.2">
      <c r="A19" s="7" t="s">
        <v>61</v>
      </c>
      <c r="B19" s="4"/>
    </row>
    <row r="20" spans="1:43" x14ac:dyDescent="0.2">
      <c r="A20" s="7" t="s">
        <v>52</v>
      </c>
      <c r="B20" s="7"/>
    </row>
    <row r="21" spans="1:43" x14ac:dyDescent="0.2">
      <c r="A21" s="7" t="s">
        <v>54</v>
      </c>
      <c r="B21" s="7"/>
    </row>
    <row r="22" spans="1:43" x14ac:dyDescent="0.2">
      <c r="A22" s="2" t="s">
        <v>84</v>
      </c>
      <c r="B22" s="23"/>
    </row>
    <row r="23" spans="1:43" x14ac:dyDescent="0.2">
      <c r="A23" s="7" t="s">
        <v>29</v>
      </c>
      <c r="B23" s="4"/>
    </row>
    <row r="24" spans="1:43" x14ac:dyDescent="0.2">
      <c r="A24" s="6" t="s">
        <v>45</v>
      </c>
      <c r="B24" s="18" t="e">
        <f>B23/B15</f>
        <v>#DIV/0!</v>
      </c>
      <c r="C24" s="40" t="s">
        <v>46</v>
      </c>
    </row>
    <row r="25" spans="1:43" s="35" customFormat="1" x14ac:dyDescent="0.2">
      <c r="A25" s="9" t="s">
        <v>9</v>
      </c>
      <c r="B25" s="3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4"/>
    </row>
    <row r="26" spans="1:43" s="35" customFormat="1" x14ac:dyDescent="0.2">
      <c r="A26" s="9" t="s">
        <v>10</v>
      </c>
      <c r="B26" s="3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4"/>
    </row>
    <row r="27" spans="1:43" x14ac:dyDescent="0.2">
      <c r="A27" s="7" t="s">
        <v>62</v>
      </c>
      <c r="B27" s="4"/>
    </row>
    <row r="28" spans="1:43" x14ac:dyDescent="0.2">
      <c r="A28" s="7" t="s">
        <v>53</v>
      </c>
      <c r="B28" s="7"/>
    </row>
    <row r="29" spans="1:43" x14ac:dyDescent="0.2">
      <c r="A29" s="10" t="s">
        <v>55</v>
      </c>
      <c r="B29" s="36"/>
    </row>
    <row r="30" spans="1:43" x14ac:dyDescent="0.2">
      <c r="A30" s="7" t="s">
        <v>8</v>
      </c>
      <c r="B30" s="4"/>
    </row>
    <row r="31" spans="1:43" x14ac:dyDescent="0.2">
      <c r="A31" s="7" t="s">
        <v>43</v>
      </c>
      <c r="B31" s="31"/>
    </row>
    <row r="32" spans="1:43" x14ac:dyDescent="0.2">
      <c r="A32" s="2" t="s">
        <v>63</v>
      </c>
      <c r="B32" s="23"/>
    </row>
    <row r="33" spans="1:43" s="29" customFormat="1" x14ac:dyDescent="0.2">
      <c r="A33" s="4" t="s">
        <v>47</v>
      </c>
      <c r="B33" s="7"/>
      <c r="C33" s="24"/>
      <c r="D33" s="24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26"/>
      <c r="P33" s="26"/>
      <c r="Q33" s="26"/>
      <c r="R33" s="26"/>
      <c r="S33" s="26"/>
      <c r="T33" s="26"/>
      <c r="U33" s="26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x14ac:dyDescent="0.2">
      <c r="A34" s="7" t="s">
        <v>6</v>
      </c>
      <c r="B34" s="7"/>
    </row>
    <row r="35" spans="1:43" x14ac:dyDescent="0.2">
      <c r="A35" s="7" t="s">
        <v>7</v>
      </c>
      <c r="B35" s="7"/>
    </row>
    <row r="36" spans="1:43" x14ac:dyDescent="0.2">
      <c r="A36" s="2" t="s">
        <v>83</v>
      </c>
      <c r="B36" s="23"/>
    </row>
    <row r="37" spans="1:43" x14ac:dyDescent="0.2">
      <c r="A37" s="7" t="s">
        <v>16</v>
      </c>
      <c r="B37" s="7"/>
    </row>
    <row r="38" spans="1:43" x14ac:dyDescent="0.2">
      <c r="A38" s="7" t="s">
        <v>17</v>
      </c>
      <c r="B38" s="7"/>
    </row>
    <row r="39" spans="1:43" x14ac:dyDescent="0.2">
      <c r="A39" s="7" t="s">
        <v>18</v>
      </c>
      <c r="B39" s="7"/>
    </row>
    <row r="40" spans="1:43" x14ac:dyDescent="0.2">
      <c r="A40" s="11" t="s">
        <v>34</v>
      </c>
      <c r="B40" s="37"/>
    </row>
    <row r="41" spans="1:43" x14ac:dyDescent="0.2">
      <c r="A41" s="2" t="s">
        <v>28</v>
      </c>
      <c r="B41" s="23"/>
    </row>
    <row r="42" spans="1:43" x14ac:dyDescent="0.2">
      <c r="A42" s="7" t="s">
        <v>87</v>
      </c>
      <c r="B42" s="37"/>
    </row>
    <row r="43" spans="1:43" ht="12.75" customHeight="1" x14ac:dyDescent="0.2">
      <c r="A43" s="11" t="s">
        <v>77</v>
      </c>
      <c r="B43" s="31"/>
    </row>
    <row r="44" spans="1:43" ht="12.75" customHeight="1" x14ac:dyDescent="0.2">
      <c r="A44" s="11" t="s">
        <v>78</v>
      </c>
      <c r="B44" s="31"/>
    </row>
    <row r="45" spans="1:43" x14ac:dyDescent="0.2">
      <c r="A45" s="11" t="s">
        <v>33</v>
      </c>
      <c r="B45" s="37"/>
    </row>
    <row r="46" spans="1:43" x14ac:dyDescent="0.2">
      <c r="A46" s="12" t="s">
        <v>88</v>
      </c>
      <c r="B46" s="37"/>
    </row>
    <row r="47" spans="1:43" x14ac:dyDescent="0.2">
      <c r="A47" s="7" t="s">
        <v>65</v>
      </c>
      <c r="B47" s="37"/>
    </row>
    <row r="48" spans="1:43" x14ac:dyDescent="0.2">
      <c r="A48" s="2" t="s">
        <v>23</v>
      </c>
      <c r="B48" s="23"/>
    </row>
    <row r="49" spans="1:2" x14ac:dyDescent="0.2">
      <c r="A49" s="9" t="s">
        <v>38</v>
      </c>
      <c r="B49" s="7"/>
    </row>
    <row r="50" spans="1:2" x14ac:dyDescent="0.2">
      <c r="A50" s="7" t="s">
        <v>39</v>
      </c>
      <c r="B50" s="31"/>
    </row>
    <row r="51" spans="1:2" x14ac:dyDescent="0.2">
      <c r="A51" s="7" t="s">
        <v>11</v>
      </c>
      <c r="B51" s="7"/>
    </row>
    <row r="52" spans="1:2" x14ac:dyDescent="0.2">
      <c r="A52" s="7" t="s">
        <v>26</v>
      </c>
      <c r="B52" s="7"/>
    </row>
    <row r="53" spans="1:2" x14ac:dyDescent="0.2">
      <c r="A53" s="7" t="s">
        <v>48</v>
      </c>
      <c r="B53" s="7"/>
    </row>
    <row r="54" spans="1:2" x14ac:dyDescent="0.2">
      <c r="A54" s="7" t="s">
        <v>12</v>
      </c>
      <c r="B54" s="7"/>
    </row>
    <row r="55" spans="1:2" x14ac:dyDescent="0.2">
      <c r="A55" s="7" t="s">
        <v>13</v>
      </c>
      <c r="B55" s="7"/>
    </row>
    <row r="56" spans="1:2" x14ac:dyDescent="0.2">
      <c r="A56" s="7" t="s">
        <v>49</v>
      </c>
      <c r="B56" s="7"/>
    </row>
    <row r="57" spans="1:2" x14ac:dyDescent="0.2">
      <c r="A57" s="7" t="s">
        <v>14</v>
      </c>
      <c r="B57" s="7"/>
    </row>
    <row r="58" spans="1:2" x14ac:dyDescent="0.2">
      <c r="A58" s="7" t="s">
        <v>15</v>
      </c>
      <c r="B58" s="7"/>
    </row>
    <row r="59" spans="1:2" x14ac:dyDescent="0.2">
      <c r="A59" s="7" t="s">
        <v>50</v>
      </c>
      <c r="B59" s="7"/>
    </row>
    <row r="60" spans="1:2" x14ac:dyDescent="0.2">
      <c r="A60" s="7" t="s">
        <v>32</v>
      </c>
      <c r="B60" s="7"/>
    </row>
    <row r="61" spans="1:2" x14ac:dyDescent="0.2">
      <c r="A61" s="2" t="s">
        <v>24</v>
      </c>
      <c r="B61" s="23"/>
    </row>
    <row r="62" spans="1:2" ht="12.75" customHeight="1" x14ac:dyDescent="0.2">
      <c r="A62" s="9" t="s">
        <v>59</v>
      </c>
      <c r="B62" s="37"/>
    </row>
    <row r="63" spans="1:2" x14ac:dyDescent="0.2">
      <c r="A63" s="7" t="s">
        <v>19</v>
      </c>
      <c r="B63" s="37"/>
    </row>
    <row r="64" spans="1:2" x14ac:dyDescent="0.2">
      <c r="A64" s="7" t="s">
        <v>20</v>
      </c>
      <c r="B64" s="37"/>
    </row>
    <row r="65" spans="1:43" x14ac:dyDescent="0.2">
      <c r="A65" s="7" t="s">
        <v>81</v>
      </c>
      <c r="B65" s="37"/>
    </row>
    <row r="66" spans="1:43" x14ac:dyDescent="0.2">
      <c r="A66" s="7" t="s">
        <v>44</v>
      </c>
      <c r="B66" s="7"/>
    </row>
    <row r="67" spans="1:43" x14ac:dyDescent="0.2">
      <c r="A67" s="7" t="s">
        <v>79</v>
      </c>
      <c r="B67" s="37"/>
    </row>
    <row r="68" spans="1:43" x14ac:dyDescent="0.2">
      <c r="A68" s="7" t="s">
        <v>80</v>
      </c>
      <c r="B68" s="37"/>
    </row>
    <row r="69" spans="1:43" s="38" customFormat="1" x14ac:dyDescent="0.2">
      <c r="A69" s="13" t="s">
        <v>40</v>
      </c>
      <c r="B69" s="31"/>
      <c r="C69" s="24"/>
      <c r="D69" s="24"/>
      <c r="E69" s="24"/>
      <c r="F69" s="24"/>
      <c r="G69" s="24"/>
      <c r="H69" s="24"/>
      <c r="I69" s="24"/>
      <c r="J69" s="24"/>
      <c r="K69" s="24"/>
      <c r="L69" s="28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:43" s="29" customFormat="1" x14ac:dyDescent="0.2">
      <c r="A70" s="14" t="s">
        <v>58</v>
      </c>
      <c r="B70" s="39" t="e">
        <f>B67/B23</f>
        <v>#DIV/0!</v>
      </c>
      <c r="C70" s="40" t="s">
        <v>46</v>
      </c>
      <c r="D70" s="24"/>
      <c r="E70" s="24"/>
      <c r="F70" s="24"/>
      <c r="G70" s="24"/>
      <c r="H70" s="24"/>
      <c r="I70" s="24"/>
      <c r="J70" s="24"/>
      <c r="K70" s="24"/>
      <c r="L70" s="28"/>
      <c r="M70" s="26"/>
      <c r="N70" s="26"/>
      <c r="O70" s="26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:43" x14ac:dyDescent="0.2">
      <c r="A71" s="2" t="s">
        <v>25</v>
      </c>
      <c r="B71" s="23"/>
    </row>
    <row r="72" spans="1:43" x14ac:dyDescent="0.2">
      <c r="A72" s="9" t="s">
        <v>35</v>
      </c>
      <c r="B72" s="37"/>
    </row>
    <row r="73" spans="1:43" x14ac:dyDescent="0.2">
      <c r="A73" s="7" t="s">
        <v>30</v>
      </c>
      <c r="B73" s="37"/>
    </row>
    <row r="74" spans="1:43" x14ac:dyDescent="0.2">
      <c r="A74" s="9" t="s">
        <v>41</v>
      </c>
      <c r="B74" s="7"/>
    </row>
    <row r="75" spans="1:43" x14ac:dyDescent="0.2">
      <c r="A75" s="9" t="s">
        <v>42</v>
      </c>
      <c r="B75" s="7"/>
    </row>
    <row r="76" spans="1:43" x14ac:dyDescent="0.2">
      <c r="A76" s="9" t="s">
        <v>27</v>
      </c>
      <c r="B76" s="7"/>
    </row>
    <row r="77" spans="1:43" x14ac:dyDescent="0.2">
      <c r="A77" s="2" t="s">
        <v>89</v>
      </c>
      <c r="B77" s="23"/>
    </row>
    <row r="78" spans="1:43" s="21" customFormat="1" x14ac:dyDescent="0.2">
      <c r="A78" s="7" t="s">
        <v>66</v>
      </c>
      <c r="B78" s="7"/>
      <c r="C78" s="24"/>
      <c r="D78" s="24"/>
      <c r="E78" s="24"/>
      <c r="F78" s="24"/>
      <c r="G78" s="24"/>
      <c r="H78" s="24"/>
      <c r="I78" s="24"/>
      <c r="J78" s="24"/>
      <c r="K78" s="24"/>
      <c r="L78" s="28"/>
      <c r="M78" s="26"/>
      <c r="N78" s="26"/>
      <c r="O78" s="26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:43" s="21" customFormat="1" x14ac:dyDescent="0.2">
      <c r="A79" s="7" t="s">
        <v>67</v>
      </c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8"/>
      <c r="M79" s="26"/>
      <c r="N79" s="26"/>
      <c r="O79" s="26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43" s="21" customFormat="1" x14ac:dyDescent="0.2">
      <c r="A80" s="9" t="s">
        <v>68</v>
      </c>
      <c r="B80" s="7"/>
      <c r="C80" s="24"/>
      <c r="D80" s="24"/>
      <c r="E80" s="24"/>
      <c r="F80" s="24"/>
      <c r="G80" s="24"/>
      <c r="H80" s="24"/>
      <c r="I80" s="24"/>
      <c r="J80" s="24"/>
      <c r="K80" s="24"/>
      <c r="L80" s="28"/>
      <c r="M80" s="26"/>
      <c r="N80" s="26"/>
      <c r="O80" s="26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:43" s="21" customFormat="1" x14ac:dyDescent="0.2">
      <c r="A81" s="15" t="s">
        <v>69</v>
      </c>
      <c r="B81" s="7"/>
      <c r="C81" s="24"/>
      <c r="D81" s="24"/>
      <c r="E81" s="24"/>
      <c r="F81" s="24"/>
      <c r="G81" s="24"/>
      <c r="H81" s="24"/>
      <c r="I81" s="24"/>
      <c r="J81" s="24"/>
      <c r="K81" s="24"/>
      <c r="L81" s="28"/>
      <c r="M81" s="26"/>
      <c r="N81" s="26"/>
      <c r="O81" s="26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:43" s="21" customFormat="1" x14ac:dyDescent="0.2">
      <c r="A82" s="9" t="s">
        <v>51</v>
      </c>
      <c r="B82" s="7"/>
      <c r="C82" s="24"/>
      <c r="D82" s="24"/>
      <c r="E82" s="24"/>
      <c r="F82" s="24"/>
      <c r="G82" s="24"/>
      <c r="H82" s="24"/>
      <c r="I82" s="24"/>
      <c r="J82" s="24"/>
      <c r="K82" s="24"/>
      <c r="L82" s="28"/>
      <c r="M82" s="26"/>
      <c r="N82" s="26"/>
      <c r="O82" s="26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:43" s="21" customFormat="1" x14ac:dyDescent="0.2">
      <c r="A83" s="7" t="s">
        <v>82</v>
      </c>
      <c r="B83" s="7"/>
      <c r="C83" s="24"/>
      <c r="D83" s="24"/>
      <c r="E83" s="24"/>
      <c r="F83" s="24"/>
      <c r="G83" s="24"/>
      <c r="H83" s="24"/>
      <c r="I83" s="24"/>
      <c r="J83" s="24"/>
      <c r="K83" s="24"/>
      <c r="L83" s="28"/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5" spans="1:43" x14ac:dyDescent="0.2">
      <c r="A85" s="16" t="s">
        <v>64</v>
      </c>
    </row>
    <row r="86" spans="1:43" ht="25.5" x14ac:dyDescent="0.2">
      <c r="A86" s="16" t="s">
        <v>76</v>
      </c>
    </row>
    <row r="87" spans="1:43" x14ac:dyDescent="0.2">
      <c r="A87" s="16" t="s">
        <v>74</v>
      </c>
      <c r="B87" s="24"/>
      <c r="H87" s="28"/>
      <c r="I87" s="26"/>
      <c r="J87" s="26"/>
      <c r="K87" s="26"/>
      <c r="L87" s="26"/>
      <c r="R87" s="27"/>
      <c r="S87" s="27"/>
      <c r="T87" s="27"/>
      <c r="U87" s="27"/>
    </row>
    <row r="88" spans="1:43" x14ac:dyDescent="0.2">
      <c r="A88" s="16" t="s">
        <v>75</v>
      </c>
    </row>
    <row r="89" spans="1:43" x14ac:dyDescent="0.2">
      <c r="A89" s="17" t="s">
        <v>73</v>
      </c>
    </row>
  </sheetData>
  <sheetProtection sheet="1" scenarios="1" formatCells="0" formatColumns="0" formatRows="0" insertColumns="0" insertRows="0" insertHyperlinks="0" deleteColumns="0" selectLockedCells="1" sort="0" autoFilter="0" pivotTables="0"/>
  <phoneticPr fontId="2" type="noConversion"/>
  <printOptions headings="1" gridLines="1"/>
  <pageMargins left="0.45" right="0.45" top="0.75" bottom="0.75" header="0.3" footer="0.3"/>
  <pageSetup scale="87" fitToHeight="15" orientation="portrait" r:id="rId1"/>
  <headerFooter>
    <oddHeader>&amp;C&amp;"-,Bold"&amp;12CACHET 2018 Data Sheet</oddHeader>
    <oddFooter>&amp;L&amp;"-,Bold"WPI  Confidential&amp;C&amp;D&amp;RPage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Data Sheet</vt:lpstr>
    </vt:vector>
  </TitlesOfParts>
  <Company>Wheaton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SFS</dc:creator>
  <cp:lastModifiedBy>Leahy, Melissa M</cp:lastModifiedBy>
  <cp:lastPrinted>2018-06-05T11:21:54Z</cp:lastPrinted>
  <dcterms:created xsi:type="dcterms:W3CDTF">2009-02-05T14:40:56Z</dcterms:created>
  <dcterms:modified xsi:type="dcterms:W3CDTF">2019-07-18T11:12:40Z</dcterms:modified>
</cp:coreProperties>
</file>