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P Documents\Workday Student Forms\"/>
    </mc:Choice>
  </mc:AlternateContent>
  <bookViews>
    <workbookView xWindow="0" yWindow="0" windowWidth="20490" windowHeight="7020"/>
  </bookViews>
  <sheets>
    <sheet name="7 Weeks" sheetId="10" r:id="rId1"/>
    <sheet name="8 Weeks" sheetId="11" r:id="rId2"/>
    <sheet name="9 Weeks" sheetId="13" r:id="rId3"/>
    <sheet name="10 Weeks" sheetId="12" r:id="rId4"/>
    <sheet name="11 Weeks" sheetId="14" r:id="rId5"/>
    <sheet name="2 &amp; half Months" sheetId="15" r:id="rId6"/>
    <sheet name="3 Months" sheetId="8" r:id="rId7"/>
    <sheet name="3 &amp; half Months" sheetId="1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6" l="1"/>
  <c r="B20" i="16"/>
  <c r="B19" i="16"/>
  <c r="B18" i="16"/>
  <c r="B23" i="16" s="1"/>
  <c r="A18" i="16"/>
  <c r="A19" i="16" s="1"/>
  <c r="A21" i="16" s="1"/>
  <c r="J8" i="16"/>
  <c r="J9" i="16" s="1"/>
  <c r="B20" i="15"/>
  <c r="B19" i="15"/>
  <c r="B18" i="15"/>
  <c r="A18" i="15"/>
  <c r="A19" i="15" s="1"/>
  <c r="A20" i="15" s="1"/>
  <c r="J8" i="15"/>
  <c r="J9" i="15" s="1"/>
  <c r="B23" i="14"/>
  <c r="B18" i="14"/>
  <c r="A18" i="14"/>
  <c r="A19" i="14" s="1"/>
  <c r="B8" i="14"/>
  <c r="B20" i="14" s="1"/>
  <c r="B22" i="13"/>
  <c r="B21" i="10"/>
  <c r="A18" i="13"/>
  <c r="A19" i="13" s="1"/>
  <c r="B8" i="13"/>
  <c r="B20" i="13" s="1"/>
  <c r="B21" i="12"/>
  <c r="E18" i="12"/>
  <c r="B18" i="12"/>
  <c r="A18" i="12"/>
  <c r="A19" i="12" s="1"/>
  <c r="B8" i="12"/>
  <c r="B19" i="12" s="1"/>
  <c r="A18" i="11"/>
  <c r="A19" i="11" s="1"/>
  <c r="B8" i="11"/>
  <c r="B19" i="11" s="1"/>
  <c r="B8" i="10"/>
  <c r="B20" i="10"/>
  <c r="B19" i="10"/>
  <c r="B18" i="10"/>
  <c r="A18" i="10"/>
  <c r="A19" i="10" s="1"/>
  <c r="J8" i="8"/>
  <c r="J9" i="8" s="1"/>
  <c r="A18" i="8"/>
  <c r="A19" i="8" s="1"/>
  <c r="A20" i="8" s="1"/>
  <c r="B20" i="8"/>
  <c r="B19" i="8"/>
  <c r="B18" i="8"/>
  <c r="E18" i="15" l="1"/>
  <c r="A20" i="16"/>
  <c r="E20" i="16" s="1"/>
  <c r="E18" i="16"/>
  <c r="E21" i="16"/>
  <c r="E19" i="16"/>
  <c r="B22" i="15"/>
  <c r="E19" i="15"/>
  <c r="E20" i="15"/>
  <c r="B22" i="14"/>
  <c r="B19" i="14"/>
  <c r="A20" i="14"/>
  <c r="E19" i="14"/>
  <c r="E18" i="14"/>
  <c r="B21" i="14"/>
  <c r="B25" i="14" s="1"/>
  <c r="B21" i="13"/>
  <c r="B19" i="13"/>
  <c r="B18" i="13"/>
  <c r="A20" i="13"/>
  <c r="E19" i="13"/>
  <c r="E18" i="13"/>
  <c r="B22" i="12"/>
  <c r="E19" i="12"/>
  <c r="A20" i="12"/>
  <c r="A21" i="12" s="1"/>
  <c r="B20" i="12"/>
  <c r="B24" i="12" s="1"/>
  <c r="E18" i="11"/>
  <c r="B18" i="11"/>
  <c r="B21" i="11"/>
  <c r="A20" i="11"/>
  <c r="A21" i="11" s="1"/>
  <c r="E19" i="11"/>
  <c r="B20" i="11"/>
  <c r="B23" i="10"/>
  <c r="A20" i="10"/>
  <c r="A21" i="10" s="1"/>
  <c r="E19" i="10"/>
  <c r="E18" i="10"/>
  <c r="E18" i="8"/>
  <c r="B22" i="8"/>
  <c r="E19" i="8"/>
  <c r="E21" i="12" l="1"/>
  <c r="A22" i="12"/>
  <c r="E22" i="12" s="1"/>
  <c r="B24" i="13"/>
  <c r="E20" i="14"/>
  <c r="A21" i="14"/>
  <c r="A22" i="14" s="1"/>
  <c r="E20" i="13"/>
  <c r="A21" i="13"/>
  <c r="A22" i="13" s="1"/>
  <c r="E20" i="12"/>
  <c r="B23" i="11"/>
  <c r="E20" i="11"/>
  <c r="E21" i="11"/>
  <c r="E21" i="10"/>
  <c r="E20" i="10"/>
  <c r="E20" i="8"/>
  <c r="E22" i="14" l="1"/>
  <c r="A23" i="14"/>
  <c r="E21" i="14"/>
  <c r="E23" i="14"/>
  <c r="E21" i="13"/>
  <c r="E22" i="13"/>
</calcChain>
</file>

<file path=xl/sharedStrings.xml><?xml version="1.0" encoding="utf-8"?>
<sst xmlns="http://schemas.openxmlformats.org/spreadsheetml/2006/main" count="138" uniqueCount="17">
  <si>
    <t>Start Date (working)</t>
  </si>
  <si>
    <t>Total Payments</t>
  </si>
  <si>
    <t>REU - Payment Schedule and Invoicing # Sequence - NON-WPI Students</t>
  </si>
  <si>
    <t>End Date (working)</t>
  </si>
  <si>
    <t>Bi-Weekly Invoice Dates (twice per month)</t>
  </si>
  <si>
    <t># of Payments</t>
  </si>
  <si>
    <t>REU -</t>
  </si>
  <si>
    <t>Invoice Date</t>
  </si>
  <si>
    <t>Amount</t>
  </si>
  <si>
    <t>Invoice Number for WD</t>
  </si>
  <si>
    <t>Supplier Invoice Requests - Monthly Payment</t>
  </si>
  <si>
    <t>Supplier Invoice Requests - Bi-Weekly Payment (twice per month)</t>
  </si>
  <si>
    <t># of weeks in Session</t>
  </si>
  <si>
    <t>Enter Dates Below</t>
  </si>
  <si>
    <t># of Months in Session</t>
  </si>
  <si>
    <t>Paid Monthly</t>
  </si>
  <si>
    <t>Enter - Total Payments Amount &amp; Start/End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</si>
</sst>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4" fontId="0" fillId="0" borderId="0" xfId="0" applyNumberFormat="1"/>
    <xf numFmtId="0" fontId="4" fillId="2" borderId="0" xfId="0" applyFont="1" applyFill="1"/>
    <xf numFmtId="44" fontId="0" fillId="0" borderId="0" xfId="1" applyFont="1"/>
    <xf numFmtId="44" fontId="4" fillId="0" borderId="0" xfId="1" applyFont="1"/>
    <xf numFmtId="14" fontId="3" fillId="0" borderId="0" xfId="0" applyNumberFormat="1" applyFont="1" applyBorder="1"/>
    <xf numFmtId="0" fontId="2" fillId="0" borderId="0" xfId="0" applyFont="1" applyAlignment="1">
      <alignment horizontal="right"/>
    </xf>
    <xf numFmtId="166" fontId="4" fillId="0" borderId="0" xfId="1" applyNumberFormat="1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2" xfId="0" applyNumberFormat="1" applyFont="1" applyBorder="1"/>
    <xf numFmtId="0" fontId="4" fillId="0" borderId="0" xfId="0" applyFont="1" applyFill="1"/>
    <xf numFmtId="1" fontId="4" fillId="0" borderId="0" xfId="1" applyNumberFormat="1" applyFont="1" applyFill="1"/>
    <xf numFmtId="0" fontId="0" fillId="0" borderId="0" xfId="0" applyFill="1"/>
    <xf numFmtId="0" fontId="5" fillId="0" borderId="0" xfId="0" applyFont="1"/>
    <xf numFmtId="1" fontId="4" fillId="0" borderId="0" xfId="1" applyNumberFormat="1" applyFont="1" applyFill="1" applyProtection="1"/>
    <xf numFmtId="166" fontId="4" fillId="0" borderId="0" xfId="1" applyNumberFormat="1" applyFont="1" applyFill="1" applyProtection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44" fontId="4" fillId="3" borderId="0" xfId="1" applyFont="1" applyFill="1" applyProtection="1">
      <protection locked="0"/>
    </xf>
    <xf numFmtId="14" fontId="3" fillId="3" borderId="1" xfId="0" applyNumberFormat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4.140625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11</v>
      </c>
    </row>
    <row r="4" spans="1:10" ht="19.5" thickBot="1" x14ac:dyDescent="0.35">
      <c r="A4" s="2"/>
    </row>
    <row r="5" spans="1:10" ht="18.75" x14ac:dyDescent="0.3">
      <c r="A5" s="15" t="s">
        <v>12</v>
      </c>
      <c r="B5" s="19">
        <v>7</v>
      </c>
      <c r="E5" s="21" t="s">
        <v>16</v>
      </c>
      <c r="F5" s="22"/>
    </row>
    <row r="6" spans="1:10" s="17" customFormat="1" ht="19.5" thickBot="1" x14ac:dyDescent="0.35">
      <c r="A6" s="15"/>
      <c r="B6" s="16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f>+B5/2</f>
        <v>3.5</v>
      </c>
      <c r="C8" s="7"/>
      <c r="E8" s="2"/>
    </row>
    <row r="9" spans="1:10" ht="18.75" x14ac:dyDescent="0.3">
      <c r="A9" s="3"/>
      <c r="E9" s="2"/>
      <c r="J9" s="4"/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4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+B12+13</f>
        <v>13</v>
      </c>
      <c r="B18" s="6">
        <f>+$B$7/$B$8</f>
        <v>0</v>
      </c>
      <c r="D18" s="9" t="s">
        <v>6</v>
      </c>
      <c r="E18" s="11">
        <f>+A18</f>
        <v>13</v>
      </c>
    </row>
    <row r="19" spans="1:5" x14ac:dyDescent="0.25">
      <c r="A19" s="4">
        <f>+A18+13</f>
        <v>26</v>
      </c>
      <c r="B19" s="6">
        <f>+$B$7/$B$8</f>
        <v>0</v>
      </c>
      <c r="D19" s="9" t="s">
        <v>6</v>
      </c>
      <c r="E19" s="11">
        <f t="shared" ref="E19:E21" si="0">+A19</f>
        <v>26</v>
      </c>
    </row>
    <row r="20" spans="1:5" x14ac:dyDescent="0.25">
      <c r="A20" s="4">
        <f>+A19+13</f>
        <v>39</v>
      </c>
      <c r="B20" s="6">
        <f>+$B$7/$B$8</f>
        <v>0</v>
      </c>
      <c r="D20" s="9" t="s">
        <v>6</v>
      </c>
      <c r="E20" s="11">
        <f t="shared" si="0"/>
        <v>39</v>
      </c>
    </row>
    <row r="21" spans="1:5" x14ac:dyDescent="0.25">
      <c r="A21" s="4">
        <f>+A20+7</f>
        <v>46</v>
      </c>
      <c r="B21" s="6">
        <f>+$B$7/$B$8/2</f>
        <v>0</v>
      </c>
      <c r="D21" s="9" t="s">
        <v>6</v>
      </c>
      <c r="E21" s="11">
        <f t="shared" si="0"/>
        <v>46</v>
      </c>
    </row>
    <row r="23" spans="1:5" ht="15.75" thickBot="1" x14ac:dyDescent="0.3">
      <c r="B23" s="14">
        <f>SUM(B18:B21)</f>
        <v>0</v>
      </c>
    </row>
    <row r="24" spans="1:5" ht="15.75" thickTop="1" x14ac:dyDescent="0.25"/>
  </sheetData>
  <sheetProtection algorithmName="SHA-512" hashValue="ChiiIWsTG23G1THOeRoVCLc9fhArr3BuNEcMCaSuhUdGPpAWyi+klxgakE7SqbD2Ovaih/dst6gADIzGdT6vyA==" saltValue="pvdV2fquzCxlVbXU1z1qcg==" spinCount="100000" sheet="1" objects="1" scenarios="1"/>
  <mergeCells count="2">
    <mergeCell ref="C17:E17"/>
    <mergeCell ref="E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4.140625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11</v>
      </c>
    </row>
    <row r="4" spans="1:10" ht="19.5" thickBot="1" x14ac:dyDescent="0.35">
      <c r="A4" s="2"/>
    </row>
    <row r="5" spans="1:10" ht="18.75" x14ac:dyDescent="0.3">
      <c r="A5" s="15" t="s">
        <v>12</v>
      </c>
      <c r="B5" s="19">
        <v>8</v>
      </c>
      <c r="E5" s="21" t="s">
        <v>16</v>
      </c>
      <c r="F5" s="22"/>
    </row>
    <row r="6" spans="1:10" s="17" customFormat="1" ht="19.5" thickBot="1" x14ac:dyDescent="0.35">
      <c r="A6" s="15"/>
      <c r="B6" s="16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f>+B5/2</f>
        <v>4</v>
      </c>
      <c r="C8" s="7"/>
      <c r="E8" s="2"/>
    </row>
    <row r="9" spans="1:10" ht="18.75" x14ac:dyDescent="0.3">
      <c r="A9" s="3"/>
      <c r="E9" s="2"/>
      <c r="J9" s="4"/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4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+B12+13</f>
        <v>13</v>
      </c>
      <c r="B18" s="6">
        <f>+$B$7/$B$8</f>
        <v>0</v>
      </c>
      <c r="D18" s="9" t="s">
        <v>6</v>
      </c>
      <c r="E18" s="11">
        <f>+A18</f>
        <v>13</v>
      </c>
    </row>
    <row r="19" spans="1:5" x14ac:dyDescent="0.25">
      <c r="A19" s="4">
        <f>+A18+13</f>
        <v>26</v>
      </c>
      <c r="B19" s="6">
        <f>+$B$7/$B$8</f>
        <v>0</v>
      </c>
      <c r="D19" s="9" t="s">
        <v>6</v>
      </c>
      <c r="E19" s="11">
        <f t="shared" ref="E19:E21" si="0">+A19</f>
        <v>26</v>
      </c>
    </row>
    <row r="20" spans="1:5" x14ac:dyDescent="0.25">
      <c r="A20" s="4">
        <f>+A19+13</f>
        <v>39</v>
      </c>
      <c r="B20" s="6">
        <f>+$B$7/$B$8</f>
        <v>0</v>
      </c>
      <c r="D20" s="9" t="s">
        <v>6</v>
      </c>
      <c r="E20" s="11">
        <f t="shared" si="0"/>
        <v>39</v>
      </c>
    </row>
    <row r="21" spans="1:5" x14ac:dyDescent="0.25">
      <c r="A21" s="4">
        <f>+A20+14</f>
        <v>53</v>
      </c>
      <c r="B21" s="6">
        <f>+$B$7/$B$8</f>
        <v>0</v>
      </c>
      <c r="D21" s="9" t="s">
        <v>6</v>
      </c>
      <c r="E21" s="11">
        <f t="shared" si="0"/>
        <v>53</v>
      </c>
    </row>
    <row r="23" spans="1:5" ht="15.75" thickBot="1" x14ac:dyDescent="0.3">
      <c r="B23" s="14">
        <f>SUM(B18:B21)</f>
        <v>0</v>
      </c>
    </row>
    <row r="24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4.140625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11</v>
      </c>
    </row>
    <row r="4" spans="1:10" ht="19.5" thickBot="1" x14ac:dyDescent="0.35">
      <c r="A4" s="2"/>
    </row>
    <row r="5" spans="1:10" ht="18.75" x14ac:dyDescent="0.3">
      <c r="A5" s="15" t="s">
        <v>12</v>
      </c>
      <c r="B5" s="19">
        <v>9</v>
      </c>
      <c r="E5" s="21" t="s">
        <v>16</v>
      </c>
      <c r="F5" s="22"/>
    </row>
    <row r="6" spans="1:10" s="17" customFormat="1" ht="19.5" thickBot="1" x14ac:dyDescent="0.35">
      <c r="A6" s="15"/>
      <c r="B6" s="16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f>+B5/2</f>
        <v>4.5</v>
      </c>
      <c r="C8" s="7"/>
      <c r="E8" s="2"/>
    </row>
    <row r="9" spans="1:10" ht="18.75" x14ac:dyDescent="0.3">
      <c r="A9" s="3"/>
      <c r="E9" s="2"/>
      <c r="J9" s="4"/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4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+B12+13</f>
        <v>13</v>
      </c>
      <c r="B18" s="6">
        <f>+$B$7/$B$8</f>
        <v>0</v>
      </c>
      <c r="D18" s="9" t="s">
        <v>6</v>
      </c>
      <c r="E18" s="11">
        <f>+A18</f>
        <v>13</v>
      </c>
    </row>
    <row r="19" spans="1:5" x14ac:dyDescent="0.25">
      <c r="A19" s="4">
        <f>+A18+13</f>
        <v>26</v>
      </c>
      <c r="B19" s="6">
        <f>+$B$7/$B$8</f>
        <v>0</v>
      </c>
      <c r="D19" s="9" t="s">
        <v>6</v>
      </c>
      <c r="E19" s="11">
        <f t="shared" ref="E19:E22" si="0">+A19</f>
        <v>26</v>
      </c>
    </row>
    <row r="20" spans="1:5" x14ac:dyDescent="0.25">
      <c r="A20" s="4">
        <f>+A19+13</f>
        <v>39</v>
      </c>
      <c r="B20" s="6">
        <f>+$B$7/$B$8</f>
        <v>0</v>
      </c>
      <c r="D20" s="9" t="s">
        <v>6</v>
      </c>
      <c r="E20" s="11">
        <f t="shared" si="0"/>
        <v>39</v>
      </c>
    </row>
    <row r="21" spans="1:5" x14ac:dyDescent="0.25">
      <c r="A21" s="4">
        <f>+A20+14</f>
        <v>53</v>
      </c>
      <c r="B21" s="6">
        <f>+$B$7/$B$8</f>
        <v>0</v>
      </c>
      <c r="D21" s="9" t="s">
        <v>6</v>
      </c>
      <c r="E21" s="11">
        <f t="shared" si="0"/>
        <v>53</v>
      </c>
    </row>
    <row r="22" spans="1:5" x14ac:dyDescent="0.25">
      <c r="A22" s="4">
        <f>+A21+7</f>
        <v>60</v>
      </c>
      <c r="B22" s="6">
        <f>+$B$7/$B$8/2</f>
        <v>0</v>
      </c>
      <c r="D22" s="9" t="s">
        <v>6</v>
      </c>
      <c r="E22" s="11">
        <f t="shared" si="0"/>
        <v>60</v>
      </c>
    </row>
    <row r="24" spans="1:5" ht="15.75" thickBot="1" x14ac:dyDescent="0.3">
      <c r="B24" s="14">
        <f>SUM(B18:B22)</f>
        <v>0</v>
      </c>
    </row>
    <row r="25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7" sqref="A7"/>
    </sheetView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4.140625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11</v>
      </c>
    </row>
    <row r="4" spans="1:10" ht="19.5" thickBot="1" x14ac:dyDescent="0.35">
      <c r="A4" s="2"/>
    </row>
    <row r="5" spans="1:10" ht="18.75" x14ac:dyDescent="0.3">
      <c r="A5" s="15" t="s">
        <v>12</v>
      </c>
      <c r="B5" s="19">
        <v>10</v>
      </c>
      <c r="E5" s="21" t="s">
        <v>16</v>
      </c>
      <c r="F5" s="22"/>
    </row>
    <row r="6" spans="1:10" s="17" customFormat="1" ht="19.5" thickBot="1" x14ac:dyDescent="0.35">
      <c r="A6" s="15"/>
      <c r="B6" s="16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f>+B5/2</f>
        <v>5</v>
      </c>
      <c r="C8" s="7"/>
      <c r="E8" s="2"/>
    </row>
    <row r="9" spans="1:10" ht="18.75" x14ac:dyDescent="0.3">
      <c r="A9" s="3"/>
      <c r="E9" s="2"/>
      <c r="J9" s="4"/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4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+B12+13</f>
        <v>13</v>
      </c>
      <c r="B18" s="6">
        <f>+$B$7/$B$8</f>
        <v>0</v>
      </c>
      <c r="D18" s="9" t="s">
        <v>6</v>
      </c>
      <c r="E18" s="11">
        <f>+A18</f>
        <v>13</v>
      </c>
    </row>
    <row r="19" spans="1:5" x14ac:dyDescent="0.25">
      <c r="A19" s="4">
        <f>+A18+13</f>
        <v>26</v>
      </c>
      <c r="B19" s="6">
        <f>+$B$7/$B$8</f>
        <v>0</v>
      </c>
      <c r="D19" s="9" t="s">
        <v>6</v>
      </c>
      <c r="E19" s="11">
        <f t="shared" ref="E19:E22" si="0">+A19</f>
        <v>26</v>
      </c>
    </row>
    <row r="20" spans="1:5" x14ac:dyDescent="0.25">
      <c r="A20" s="4">
        <f>+A19+13</f>
        <v>39</v>
      </c>
      <c r="B20" s="6">
        <f>+$B$7/$B$8</f>
        <v>0</v>
      </c>
      <c r="D20" s="9" t="s">
        <v>6</v>
      </c>
      <c r="E20" s="11">
        <f t="shared" si="0"/>
        <v>39</v>
      </c>
    </row>
    <row r="21" spans="1:5" x14ac:dyDescent="0.25">
      <c r="A21" s="4">
        <f>+A20+14</f>
        <v>53</v>
      </c>
      <c r="B21" s="6">
        <f>+$B$7/$B$8</f>
        <v>0</v>
      </c>
      <c r="D21" s="9" t="s">
        <v>6</v>
      </c>
      <c r="E21" s="11">
        <f t="shared" ref="E21" si="1">+A21</f>
        <v>53</v>
      </c>
    </row>
    <row r="22" spans="1:5" x14ac:dyDescent="0.25">
      <c r="A22" s="4">
        <f>+A21+14</f>
        <v>67</v>
      </c>
      <c r="B22" s="6">
        <f>+$B$7/$B$8</f>
        <v>0</v>
      </c>
      <c r="D22" s="9" t="s">
        <v>6</v>
      </c>
      <c r="E22" s="11">
        <f t="shared" si="0"/>
        <v>67</v>
      </c>
    </row>
    <row r="24" spans="1:5" ht="15.75" thickBot="1" x14ac:dyDescent="0.3">
      <c r="B24" s="14">
        <f>SUM(B18:B22)</f>
        <v>0</v>
      </c>
    </row>
    <row r="25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4.140625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11</v>
      </c>
    </row>
    <row r="4" spans="1:10" ht="19.5" thickBot="1" x14ac:dyDescent="0.35">
      <c r="A4" s="2"/>
    </row>
    <row r="5" spans="1:10" ht="18.75" x14ac:dyDescent="0.3">
      <c r="A5" s="15" t="s">
        <v>12</v>
      </c>
      <c r="B5" s="19">
        <v>11</v>
      </c>
      <c r="E5" s="21" t="s">
        <v>16</v>
      </c>
      <c r="F5" s="22"/>
    </row>
    <row r="6" spans="1:10" s="17" customFormat="1" ht="19.5" thickBot="1" x14ac:dyDescent="0.35">
      <c r="A6" s="15"/>
      <c r="B6" s="16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f>+B5/2</f>
        <v>5.5</v>
      </c>
      <c r="C8" s="7"/>
      <c r="E8" s="2"/>
    </row>
    <row r="9" spans="1:10" ht="18.75" x14ac:dyDescent="0.3">
      <c r="A9" s="3"/>
      <c r="E9" s="2"/>
      <c r="J9" s="4"/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4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+B12+13</f>
        <v>13</v>
      </c>
      <c r="B18" s="6">
        <f>+$B$7/$B$8</f>
        <v>0</v>
      </c>
      <c r="D18" s="9" t="s">
        <v>6</v>
      </c>
      <c r="E18" s="11">
        <f>+A18</f>
        <v>13</v>
      </c>
    </row>
    <row r="19" spans="1:5" x14ac:dyDescent="0.25">
      <c r="A19" s="4">
        <f>+A18+13</f>
        <v>26</v>
      </c>
      <c r="B19" s="6">
        <f>+$B$7/$B$8</f>
        <v>0</v>
      </c>
      <c r="D19" s="9" t="s">
        <v>6</v>
      </c>
      <c r="E19" s="11">
        <f t="shared" ref="E19:E23" si="0">+A19</f>
        <v>26</v>
      </c>
    </row>
    <row r="20" spans="1:5" x14ac:dyDescent="0.25">
      <c r="A20" s="4">
        <f>+A19+13</f>
        <v>39</v>
      </c>
      <c r="B20" s="6">
        <f>+$B$7/$B$8</f>
        <v>0</v>
      </c>
      <c r="D20" s="9" t="s">
        <v>6</v>
      </c>
      <c r="E20" s="11">
        <f t="shared" si="0"/>
        <v>39</v>
      </c>
    </row>
    <row r="21" spans="1:5" x14ac:dyDescent="0.25">
      <c r="A21" s="4">
        <f>+A20+14</f>
        <v>53</v>
      </c>
      <c r="B21" s="6">
        <f>+$B$7/$B$8</f>
        <v>0</v>
      </c>
      <c r="D21" s="9" t="s">
        <v>6</v>
      </c>
      <c r="E21" s="11">
        <f t="shared" si="0"/>
        <v>53</v>
      </c>
    </row>
    <row r="22" spans="1:5" x14ac:dyDescent="0.25">
      <c r="A22" s="4">
        <f>+A21+14</f>
        <v>67</v>
      </c>
      <c r="B22" s="6">
        <f>+$B$7/$B$8</f>
        <v>0</v>
      </c>
      <c r="D22" s="9" t="s">
        <v>6</v>
      </c>
      <c r="E22" s="11">
        <f t="shared" ref="E22" si="1">+A22</f>
        <v>67</v>
      </c>
    </row>
    <row r="23" spans="1:5" x14ac:dyDescent="0.25">
      <c r="A23" s="4">
        <f>+A22+7</f>
        <v>74</v>
      </c>
      <c r="B23" s="6">
        <f>+$B$7/$B$8/2</f>
        <v>0</v>
      </c>
      <c r="D23" s="9" t="s">
        <v>6</v>
      </c>
      <c r="E23" s="11">
        <f t="shared" si="0"/>
        <v>74</v>
      </c>
    </row>
    <row r="25" spans="1:5" ht="15.75" thickBot="1" x14ac:dyDescent="0.3">
      <c r="B25" s="14">
        <f>SUM(B18:B23)</f>
        <v>0</v>
      </c>
    </row>
    <row r="26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5" x14ac:dyDescent="0.25"/>
  <cols>
    <col min="1" max="1" width="27" customWidth="1"/>
    <col min="2" max="2" width="17.85546875" customWidth="1"/>
    <col min="3" max="3" width="5.7109375" customWidth="1"/>
    <col min="4" max="4" width="6.7109375" customWidth="1"/>
    <col min="5" max="5" width="21.85546875" customWidth="1"/>
    <col min="6" max="6" width="19.140625" customWidth="1"/>
    <col min="10" max="10" width="12.85546875" hidden="1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10</v>
      </c>
    </row>
    <row r="4" spans="1:10" ht="19.5" thickBot="1" x14ac:dyDescent="0.35">
      <c r="A4" s="2"/>
    </row>
    <row r="5" spans="1:10" ht="18.75" x14ac:dyDescent="0.3">
      <c r="A5" s="15" t="s">
        <v>14</v>
      </c>
      <c r="B5" s="20">
        <v>2.5</v>
      </c>
      <c r="E5" s="21" t="s">
        <v>16</v>
      </c>
      <c r="F5" s="22"/>
    </row>
    <row r="6" spans="1:10" ht="19.5" thickBot="1" x14ac:dyDescent="0.35">
      <c r="A6" s="2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v>2.5</v>
      </c>
      <c r="C8" s="7"/>
      <c r="E8" s="2"/>
      <c r="J8">
        <f>+B8*30</f>
        <v>75</v>
      </c>
    </row>
    <row r="9" spans="1:10" ht="18.75" x14ac:dyDescent="0.3">
      <c r="A9" s="3"/>
      <c r="E9" s="2"/>
      <c r="J9" s="4">
        <f>+B12+J8</f>
        <v>75</v>
      </c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15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+B12+30</f>
        <v>30</v>
      </c>
      <c r="B18" s="6">
        <f>+$B$7/$B$8</f>
        <v>0</v>
      </c>
      <c r="D18" s="9" t="s">
        <v>6</v>
      </c>
      <c r="E18" s="11">
        <f>+A18</f>
        <v>30</v>
      </c>
    </row>
    <row r="19" spans="1:5" x14ac:dyDescent="0.25">
      <c r="A19" s="4">
        <f>+A18+30</f>
        <v>60</v>
      </c>
      <c r="B19" s="6">
        <f>+$B$7/$B$8</f>
        <v>0</v>
      </c>
      <c r="D19" s="9" t="s">
        <v>6</v>
      </c>
      <c r="E19" s="11">
        <f t="shared" ref="E19:E20" si="0">+A19</f>
        <v>60</v>
      </c>
    </row>
    <row r="20" spans="1:5" x14ac:dyDescent="0.25">
      <c r="A20" s="4">
        <f>+A19+15</f>
        <v>75</v>
      </c>
      <c r="B20" s="6">
        <f>+$B$7/$B$8/2</f>
        <v>0</v>
      </c>
      <c r="D20" s="9" t="s">
        <v>6</v>
      </c>
      <c r="E20" s="11">
        <f t="shared" si="0"/>
        <v>75</v>
      </c>
    </row>
    <row r="22" spans="1:5" ht="15.75" thickBot="1" x14ac:dyDescent="0.3">
      <c r="B22" s="14">
        <f>SUM(B18:B20)</f>
        <v>0</v>
      </c>
    </row>
    <row r="23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2.85546875" hidden="1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10</v>
      </c>
    </row>
    <row r="4" spans="1:10" ht="19.5" thickBot="1" x14ac:dyDescent="0.35">
      <c r="A4" s="2"/>
    </row>
    <row r="5" spans="1:10" ht="18.75" x14ac:dyDescent="0.3">
      <c r="A5" s="15" t="s">
        <v>14</v>
      </c>
      <c r="B5" s="19">
        <v>3</v>
      </c>
      <c r="E5" s="21" t="s">
        <v>16</v>
      </c>
      <c r="F5" s="22"/>
    </row>
    <row r="6" spans="1:10" ht="19.5" thickBot="1" x14ac:dyDescent="0.35">
      <c r="A6" s="2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v>3</v>
      </c>
      <c r="C8" s="7"/>
      <c r="E8" s="2"/>
      <c r="J8">
        <f>+B8*30</f>
        <v>90</v>
      </c>
    </row>
    <row r="9" spans="1:10" ht="18.75" x14ac:dyDescent="0.3">
      <c r="A9" s="3"/>
      <c r="E9" s="2"/>
      <c r="J9" s="4">
        <f>+B12+J8</f>
        <v>90</v>
      </c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15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+B12+30</f>
        <v>30</v>
      </c>
      <c r="B18" s="6">
        <f>+$B$7/$B$8</f>
        <v>0</v>
      </c>
      <c r="D18" s="9" t="s">
        <v>6</v>
      </c>
      <c r="E18" s="11">
        <f>+A18</f>
        <v>30</v>
      </c>
    </row>
    <row r="19" spans="1:5" x14ac:dyDescent="0.25">
      <c r="A19" s="4">
        <f>+A18+30</f>
        <v>60</v>
      </c>
      <c r="B19" s="6">
        <f>+$B$7/$B$8</f>
        <v>0</v>
      </c>
      <c r="D19" s="9" t="s">
        <v>6</v>
      </c>
      <c r="E19" s="11">
        <f t="shared" ref="E19:E20" si="0">+A19</f>
        <v>60</v>
      </c>
    </row>
    <row r="20" spans="1:5" x14ac:dyDescent="0.25">
      <c r="A20" s="4">
        <f>+A19+30</f>
        <v>90</v>
      </c>
      <c r="B20" s="6">
        <f>+$B$7/$B$8</f>
        <v>0</v>
      </c>
      <c r="D20" s="9" t="s">
        <v>6</v>
      </c>
      <c r="E20" s="11">
        <f t="shared" si="0"/>
        <v>90</v>
      </c>
    </row>
    <row r="22" spans="1:5" ht="15.75" thickBot="1" x14ac:dyDescent="0.3">
      <c r="B22" s="14">
        <f>SUM(B18:B20)</f>
        <v>0</v>
      </c>
    </row>
    <row r="23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24.85546875" customWidth="1"/>
    <col min="2" max="2" width="17.85546875" customWidth="1"/>
    <col min="3" max="3" width="5.7109375" customWidth="1"/>
    <col min="4" max="4" width="6.7109375" customWidth="1"/>
    <col min="5" max="6" width="21.85546875" customWidth="1"/>
    <col min="10" max="10" width="12.85546875" hidden="1" customWidth="1"/>
  </cols>
  <sheetData>
    <row r="1" spans="1:10" ht="18.75" x14ac:dyDescent="0.3">
      <c r="A1" s="2" t="s">
        <v>2</v>
      </c>
    </row>
    <row r="2" spans="1:10" ht="18.75" x14ac:dyDescent="0.3">
      <c r="A2" s="2"/>
    </row>
    <row r="3" spans="1:10" ht="18.75" x14ac:dyDescent="0.3">
      <c r="A3" s="2" t="s">
        <v>10</v>
      </c>
    </row>
    <row r="4" spans="1:10" ht="19.5" thickBot="1" x14ac:dyDescent="0.35">
      <c r="A4" s="2"/>
    </row>
    <row r="5" spans="1:10" ht="18.75" x14ac:dyDescent="0.3">
      <c r="A5" s="15" t="s">
        <v>14</v>
      </c>
      <c r="B5" s="20">
        <v>3.5</v>
      </c>
      <c r="E5" s="21" t="s">
        <v>16</v>
      </c>
      <c r="F5" s="22"/>
    </row>
    <row r="6" spans="1:10" ht="19.5" thickBot="1" x14ac:dyDescent="0.35">
      <c r="A6" s="2"/>
      <c r="E6" s="23"/>
      <c r="F6" s="24"/>
    </row>
    <row r="7" spans="1:10" ht="18.75" x14ac:dyDescent="0.3">
      <c r="A7" s="5" t="s">
        <v>1</v>
      </c>
      <c r="B7" s="25"/>
      <c r="C7" s="7"/>
    </row>
    <row r="8" spans="1:10" ht="18.75" x14ac:dyDescent="0.3">
      <c r="A8" s="5" t="s">
        <v>5</v>
      </c>
      <c r="B8" s="10">
        <v>3.5</v>
      </c>
      <c r="C8" s="7"/>
      <c r="E8" s="2"/>
      <c r="J8">
        <f>+B8*30</f>
        <v>105</v>
      </c>
    </row>
    <row r="9" spans="1:10" ht="18.75" x14ac:dyDescent="0.3">
      <c r="A9" s="3"/>
      <c r="E9" s="2"/>
      <c r="J9" s="4">
        <f>+B12+J8</f>
        <v>105</v>
      </c>
    </row>
    <row r="10" spans="1:10" ht="18.75" x14ac:dyDescent="0.3">
      <c r="A10" s="18" t="s">
        <v>13</v>
      </c>
    </row>
    <row r="12" spans="1:10" ht="15.75" x14ac:dyDescent="0.25">
      <c r="A12" s="1" t="s">
        <v>0</v>
      </c>
      <c r="B12" s="26"/>
      <c r="C12" s="8"/>
      <c r="E12" s="1" t="s">
        <v>3</v>
      </c>
      <c r="F12" s="26"/>
    </row>
    <row r="15" spans="1:10" x14ac:dyDescent="0.25">
      <c r="A15" s="3" t="s">
        <v>15</v>
      </c>
    </row>
    <row r="17" spans="1:5" x14ac:dyDescent="0.25">
      <c r="A17" s="12" t="s">
        <v>7</v>
      </c>
      <c r="B17" s="12" t="s">
        <v>8</v>
      </c>
      <c r="C17" s="13" t="s">
        <v>9</v>
      </c>
      <c r="D17" s="13"/>
      <c r="E17" s="13"/>
    </row>
    <row r="18" spans="1:5" x14ac:dyDescent="0.25">
      <c r="A18" s="4">
        <f>+B12+30</f>
        <v>30</v>
      </c>
      <c r="B18" s="6">
        <f>+$B$7/$B$8</f>
        <v>0</v>
      </c>
      <c r="D18" s="9" t="s">
        <v>6</v>
      </c>
      <c r="E18" s="11">
        <f>+A18</f>
        <v>30</v>
      </c>
    </row>
    <row r="19" spans="1:5" x14ac:dyDescent="0.25">
      <c r="A19" s="4">
        <f>+A18+30</f>
        <v>60</v>
      </c>
      <c r="B19" s="6">
        <f>+$B$7/$B$8</f>
        <v>0</v>
      </c>
      <c r="D19" s="9" t="s">
        <v>6</v>
      </c>
      <c r="E19" s="11">
        <f t="shared" ref="E19:E21" si="0">+A19</f>
        <v>60</v>
      </c>
    </row>
    <row r="20" spans="1:5" x14ac:dyDescent="0.25">
      <c r="A20" s="4">
        <f>+A19+30</f>
        <v>90</v>
      </c>
      <c r="B20" s="6">
        <f>+$B$7/$B$8</f>
        <v>0</v>
      </c>
      <c r="D20" s="9" t="s">
        <v>6</v>
      </c>
      <c r="E20" s="11">
        <f t="shared" ref="E20" si="1">+A20</f>
        <v>90</v>
      </c>
    </row>
    <row r="21" spans="1:5" x14ac:dyDescent="0.25">
      <c r="A21" s="4">
        <f>+A19+15</f>
        <v>75</v>
      </c>
      <c r="B21" s="6">
        <f>+$B$7/$B$8/2</f>
        <v>0</v>
      </c>
      <c r="D21" s="9" t="s">
        <v>6</v>
      </c>
      <c r="E21" s="11">
        <f t="shared" si="0"/>
        <v>75</v>
      </c>
    </row>
    <row r="23" spans="1:5" ht="15.75" thickBot="1" x14ac:dyDescent="0.3">
      <c r="B23" s="14">
        <f>SUM(B18:B21)</f>
        <v>0</v>
      </c>
    </row>
    <row r="24" spans="1:5" ht="15.75" thickTop="1" x14ac:dyDescent="0.25"/>
  </sheetData>
  <mergeCells count="2">
    <mergeCell ref="C17:E17"/>
    <mergeCell ref="E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7 Weeks</vt:lpstr>
      <vt:lpstr>8 Weeks</vt:lpstr>
      <vt:lpstr>9 Weeks</vt:lpstr>
      <vt:lpstr>10 Weeks</vt:lpstr>
      <vt:lpstr>11 Weeks</vt:lpstr>
      <vt:lpstr>2 &amp; half Months</vt:lpstr>
      <vt:lpstr>3 Months</vt:lpstr>
      <vt:lpstr>3 &amp; half Months</vt:lpstr>
    </vt:vector>
  </TitlesOfParts>
  <Company>Worcester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Cempe, Carl E</dc:creator>
  <cp:lastModifiedBy>Cempe, Carl E</cp:lastModifiedBy>
  <dcterms:created xsi:type="dcterms:W3CDTF">2021-04-26T11:40:26Z</dcterms:created>
  <dcterms:modified xsi:type="dcterms:W3CDTF">2021-04-26T20:00:48Z</dcterms:modified>
</cp:coreProperties>
</file>